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thens-2018\share\建設課\25 建築住宅係\★子育て応援住宅関係\住宅管理業者関係\R8\②起工\財政課へ\"/>
    </mc:Choice>
  </mc:AlternateContent>
  <xr:revisionPtr revIDLastSave="0" documentId="13_ncr:1_{8F000A58-EF6B-4677-B73C-9A55DA108687}" xr6:coauthVersionLast="47" xr6:coauthVersionMax="47" xr10:uidLastSave="{00000000-0000-0000-0000-000000000000}"/>
  <bookViews>
    <workbookView xWindow="-108" yWindow="-13068" windowWidth="23256" windowHeight="12456" xr2:uid="{9FA3CE3A-207D-40CE-8D2E-60EF06151627}"/>
  </bookViews>
  <sheets>
    <sheet name="内訳明細書" sheetId="1" r:id="rId1"/>
  </sheets>
  <definedNames>
    <definedName name="_xlnm.Print_Area" localSheetId="0">内訳明細書!$A$1:$N$29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/>
  <c r="I23" i="1"/>
</calcChain>
</file>

<file path=xl/sharedStrings.xml><?xml version="1.0" encoding="utf-8"?>
<sst xmlns="http://schemas.openxmlformats.org/spreadsheetml/2006/main" count="89" uniqueCount="55">
  <si>
    <t>※入札書の金額と上記管理委託料総額は必ず一致すること。</t>
    <rPh sb="1" eb="3">
      <t>ニュウサツ</t>
    </rPh>
    <phoneticPr fontId="3"/>
  </si>
  <si>
    <t>（円）</t>
    <rPh sb="1" eb="2">
      <t>エン</t>
    </rPh>
    <phoneticPr fontId="3"/>
  </si>
  <si>
    <t>（Ｋ）</t>
    <phoneticPr fontId="3"/>
  </si>
  <si>
    <t>　　管理委託料総額（税抜）・・（Ｊ）×３６ヶ月</t>
    <rPh sb="2" eb="4">
      <t>カンリ</t>
    </rPh>
    <rPh sb="4" eb="6">
      <t>イタク</t>
    </rPh>
    <rPh sb="6" eb="7">
      <t>リョウ</t>
    </rPh>
    <rPh sb="7" eb="9">
      <t>ソウガク</t>
    </rPh>
    <rPh sb="10" eb="12">
      <t>ゼイヌ</t>
    </rPh>
    <rPh sb="22" eb="23">
      <t>ゲツ</t>
    </rPh>
    <phoneticPr fontId="3"/>
  </si>
  <si>
    <t>（円）</t>
  </si>
  <si>
    <t>（Ｊ）</t>
    <phoneticPr fontId="3"/>
  </si>
  <si>
    <t>　　月額管理委託料・・・（Ｈ）＋（Ｄ）＋（Ｉ）</t>
    <rPh sb="2" eb="4">
      <t>ゲツガク</t>
    </rPh>
    <rPh sb="4" eb="6">
      <t>カンリ</t>
    </rPh>
    <rPh sb="6" eb="8">
      <t>イタク</t>
    </rPh>
    <rPh sb="8" eb="9">
      <t>リョウ</t>
    </rPh>
    <phoneticPr fontId="3"/>
  </si>
  <si>
    <t>件</t>
    <rPh sb="0" eb="1">
      <t>ケン</t>
    </rPh>
    <phoneticPr fontId="3"/>
  </si>
  <si>
    <t>手数料</t>
    <rPh sb="0" eb="3">
      <t>テスウリョウ</t>
    </rPh>
    <phoneticPr fontId="3"/>
  </si>
  <si>
    <t>手数料　合計（ 28 ×単価 ）(Ｉ)</t>
    <rPh sb="0" eb="3">
      <t>テスウリョウ</t>
    </rPh>
    <rPh sb="4" eb="6">
      <t>ゴウケイ</t>
    </rPh>
    <rPh sb="12" eb="14">
      <t>タンカ</t>
    </rPh>
    <phoneticPr fontId="3"/>
  </si>
  <si>
    <t>単価（Ｅ）</t>
    <rPh sb="0" eb="2">
      <t>タンカ</t>
    </rPh>
    <phoneticPr fontId="3"/>
  </si>
  <si>
    <t>単位</t>
    <phoneticPr fontId="5"/>
  </si>
  <si>
    <t>数量</t>
    <phoneticPr fontId="5"/>
  </si>
  <si>
    <t>項　目</t>
    <phoneticPr fontId="5"/>
  </si>
  <si>
    <t>月額賃料口座引落手数料</t>
    <rPh sb="0" eb="2">
      <t>ゲツガク</t>
    </rPh>
    <phoneticPr fontId="3"/>
  </si>
  <si>
    <t>　　　賃料口座引落手数料</t>
    <rPh sb="3" eb="5">
      <t>チンリョウ</t>
    </rPh>
    <rPh sb="5" eb="7">
      <t>コウザ</t>
    </rPh>
    <rPh sb="7" eb="9">
      <t>ヒキオトシ</t>
    </rPh>
    <rPh sb="9" eb="12">
      <t>テスウリョウ</t>
    </rPh>
    <phoneticPr fontId="5"/>
  </si>
  <si>
    <t>（円）</t>
    <phoneticPr fontId="3"/>
  </si>
  <si>
    <t>棟</t>
    <rPh sb="0" eb="1">
      <t>トウ</t>
    </rPh>
    <phoneticPr fontId="5"/>
  </si>
  <si>
    <t>集会所</t>
    <rPh sb="0" eb="3">
      <t>シュウカイジョ</t>
    </rPh>
    <phoneticPr fontId="5"/>
  </si>
  <si>
    <t>管理料（Ｄ）</t>
    <rPh sb="0" eb="3">
      <t>カンリリョウ</t>
    </rPh>
    <phoneticPr fontId="5"/>
  </si>
  <si>
    <t>月額管理料</t>
    <rPh sb="0" eb="2">
      <t>ゲツガク</t>
    </rPh>
    <rPh sb="2" eb="5">
      <t>カンリリョウ</t>
    </rPh>
    <phoneticPr fontId="3"/>
  </si>
  <si>
    <t>　　　集会所管理料</t>
    <rPh sb="3" eb="6">
      <t>シュウカイジョ</t>
    </rPh>
    <rPh sb="6" eb="9">
      <t>カンリリョウ</t>
    </rPh>
    <phoneticPr fontId="5"/>
  </si>
  <si>
    <t>管理料　合計（Ｆ小計＋Ｇ小計）　　（H）</t>
    <rPh sb="8" eb="10">
      <t>ショウケイ</t>
    </rPh>
    <rPh sb="12" eb="14">
      <t>ショウケイ</t>
    </rPh>
    <phoneticPr fontId="3"/>
  </si>
  <si>
    <t>管理料　小計</t>
    <phoneticPr fontId="3"/>
  </si>
  <si>
    <t>室</t>
    <rPh sb="0" eb="1">
      <t>シツ</t>
    </rPh>
    <phoneticPr fontId="3"/>
  </si>
  <si>
    <t>計</t>
    <rPh sb="0" eb="1">
      <t>ケイ</t>
    </rPh>
    <phoneticPr fontId="3"/>
  </si>
  <si>
    <t>　12　×　(　　　　　　　　　　　)</t>
    <phoneticPr fontId="3"/>
  </si>
  <si>
    <t xml:space="preserve">  　4　×　(　　　　　　　　　　　)</t>
    <phoneticPr fontId="3"/>
  </si>
  <si>
    <t>室</t>
    <rPh sb="0" eb="1">
      <t>シツ</t>
    </rPh>
    <phoneticPr fontId="5"/>
  </si>
  <si>
    <t>５階</t>
    <rPh sb="1" eb="2">
      <t>カイ</t>
    </rPh>
    <phoneticPr fontId="5"/>
  </si>
  <si>
    <t>　　4　×　(　　　　　　　　　　　)</t>
    <phoneticPr fontId="3"/>
  </si>
  <si>
    <t>４階</t>
    <rPh sb="1" eb="2">
      <t>カイ</t>
    </rPh>
    <phoneticPr fontId="5"/>
  </si>
  <si>
    <t>　11　×　(　　　　　　　　　　　)</t>
    <phoneticPr fontId="3"/>
  </si>
  <si>
    <t>　　5　×　(　　　　　　　　　　　)</t>
    <phoneticPr fontId="3"/>
  </si>
  <si>
    <t>３階</t>
    <rPh sb="1" eb="2">
      <t>カイ</t>
    </rPh>
    <phoneticPr fontId="5"/>
  </si>
  <si>
    <t>　17　×　(　　　　　　　　　　　)</t>
    <phoneticPr fontId="3"/>
  </si>
  <si>
    <t>　15　×　(　　　　　　　　　　　)</t>
    <phoneticPr fontId="3"/>
  </si>
  <si>
    <t>１・２階</t>
    <rPh sb="3" eb="4">
      <t>カイ</t>
    </rPh>
    <phoneticPr fontId="5"/>
  </si>
  <si>
    <t>（Ｇ）空室管理料</t>
    <rPh sb="3" eb="4">
      <t>ソラ</t>
    </rPh>
    <rPh sb="4" eb="5">
      <t>シツ</t>
    </rPh>
    <rPh sb="5" eb="8">
      <t>カンリリョウ</t>
    </rPh>
    <phoneticPr fontId="5"/>
  </si>
  <si>
    <t>（Ｆ）入居室管理料</t>
    <rPh sb="3" eb="5">
      <t>ニュウキョ</t>
    </rPh>
    <rPh sb="5" eb="6">
      <t>シツ</t>
    </rPh>
    <rPh sb="6" eb="9">
      <t>カンリリョウ</t>
    </rPh>
    <phoneticPr fontId="5"/>
  </si>
  <si>
    <t>数量</t>
    <phoneticPr fontId="3"/>
  </si>
  <si>
    <t>数量</t>
    <rPh sb="0" eb="2">
      <t>スウリョウ</t>
    </rPh>
    <phoneticPr fontId="3"/>
  </si>
  <si>
    <t>空室×（Ａ+Ｃ）</t>
    <rPh sb="0" eb="1">
      <t>クウ</t>
    </rPh>
    <phoneticPr fontId="5"/>
  </si>
  <si>
    <t>入居室×（Ａ+Ｂ）</t>
    <rPh sb="0" eb="2">
      <t>ニュウキョ</t>
    </rPh>
    <rPh sb="2" eb="3">
      <t>シツ</t>
    </rPh>
    <phoneticPr fontId="5"/>
  </si>
  <si>
    <t>（Ｃ）空室時管理料</t>
    <rPh sb="3" eb="5">
      <t>クウシツ</t>
    </rPh>
    <rPh sb="5" eb="6">
      <t>ジ</t>
    </rPh>
    <rPh sb="6" eb="8">
      <t>カンリ</t>
    </rPh>
    <rPh sb="8" eb="9">
      <t>リョウ</t>
    </rPh>
    <phoneticPr fontId="5"/>
  </si>
  <si>
    <t>（Ｂ）入居室時管理料</t>
    <rPh sb="3" eb="5">
      <t>ニュウキョ</t>
    </rPh>
    <rPh sb="5" eb="6">
      <t>シツ</t>
    </rPh>
    <rPh sb="6" eb="7">
      <t>ジ</t>
    </rPh>
    <rPh sb="7" eb="9">
      <t>カンリ</t>
    </rPh>
    <rPh sb="9" eb="10">
      <t>リョウ</t>
    </rPh>
    <phoneticPr fontId="5"/>
  </si>
  <si>
    <t>（Ａ）基本管理料</t>
    <rPh sb="3" eb="5">
      <t>キホン</t>
    </rPh>
    <rPh sb="5" eb="8">
      <t>カンリリョウ</t>
    </rPh>
    <phoneticPr fontId="5"/>
  </si>
  <si>
    <t>空室</t>
    <rPh sb="0" eb="2">
      <t>クウシツ</t>
    </rPh>
    <phoneticPr fontId="5"/>
  </si>
  <si>
    <t>入居室</t>
    <rPh sb="0" eb="2">
      <t>ニュウキョ</t>
    </rPh>
    <rPh sb="2" eb="3">
      <t>シツ</t>
    </rPh>
    <phoneticPr fontId="3"/>
  </si>
  <si>
    <t>全室</t>
    <rPh sb="0" eb="2">
      <t>ゼンシツ</t>
    </rPh>
    <phoneticPr fontId="3"/>
  </si>
  <si>
    <t>月額賃料</t>
    <rPh sb="0" eb="2">
      <t>ゲツガク</t>
    </rPh>
    <rPh sb="2" eb="4">
      <t>チンリョウ</t>
    </rPh>
    <phoneticPr fontId="5"/>
  </si>
  <si>
    <t>項　　目</t>
    <rPh sb="0" eb="1">
      <t>コウ</t>
    </rPh>
    <rPh sb="3" eb="4">
      <t>メ</t>
    </rPh>
    <phoneticPr fontId="5"/>
  </si>
  <si>
    <t>（内訳明細書）</t>
    <rPh sb="3" eb="5">
      <t>メイサイ</t>
    </rPh>
    <phoneticPr fontId="3"/>
  </si>
  <si>
    <t>※一括値引き等の金額調整は行わないこと。（無効となります）</t>
    <phoneticPr fontId="3"/>
  </si>
  <si>
    <t>　　　東大畑住宅１・２号棟管理料</t>
    <rPh sb="13" eb="16">
      <t>カンリリョウ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</si>
</sst>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.00;&quot;△ &quot;#,##0.00"/>
    <numFmt numFmtId="178" formatCode="#,##0.00;&quot;▲ &quot;#,##0.00"/>
    <numFmt numFmtId="179" formatCode="#,##0;&quot;△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38" fontId="2" fillId="0" borderId="0" xfId="1" applyFont="1" applyBorder="1" applyAlignment="1">
      <alignment horizontal="center" vertical="center"/>
    </xf>
    <xf numFmtId="38" fontId="2" fillId="0" borderId="2" xfId="1" applyFont="1" applyBorder="1" applyAlignment="1">
      <alignment horizontal="right" vertical="center"/>
    </xf>
    <xf numFmtId="38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38" fontId="4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0" xfId="1" applyFont="1" applyFill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>
      <alignment vertical="center"/>
    </xf>
    <xf numFmtId="176" fontId="2" fillId="0" borderId="31" xfId="0" applyNumberFormat="1" applyFont="1" applyBorder="1">
      <alignment vertical="center"/>
    </xf>
    <xf numFmtId="176" fontId="2" fillId="0" borderId="32" xfId="0" applyNumberFormat="1" applyFont="1" applyBorder="1">
      <alignment vertical="center"/>
    </xf>
    <xf numFmtId="0" fontId="2" fillId="0" borderId="33" xfId="0" applyFont="1" applyBorder="1" applyAlignment="1">
      <alignment horizontal="right"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176" fontId="2" fillId="0" borderId="40" xfId="0" applyNumberFormat="1" applyFont="1" applyBorder="1">
      <alignment vertical="center"/>
    </xf>
    <xf numFmtId="176" fontId="2" fillId="0" borderId="41" xfId="0" applyNumberFormat="1" applyFont="1" applyBorder="1">
      <alignment vertical="center"/>
    </xf>
    <xf numFmtId="0" fontId="2" fillId="0" borderId="42" xfId="0" applyFont="1" applyBorder="1" applyAlignment="1">
      <alignment horizontal="right" vertical="center"/>
    </xf>
    <xf numFmtId="38" fontId="2" fillId="0" borderId="43" xfId="1" applyFont="1" applyBorder="1" applyAlignment="1">
      <alignment horizontal="right" vertical="center"/>
    </xf>
    <xf numFmtId="0" fontId="2" fillId="0" borderId="47" xfId="0" applyFont="1" applyBorder="1" applyAlignment="1">
      <alignment horizontal="right" vertical="center"/>
    </xf>
    <xf numFmtId="38" fontId="2" fillId="0" borderId="49" xfId="1" applyFont="1" applyBorder="1" applyAlignment="1">
      <alignment horizontal="right" vertical="center"/>
    </xf>
    <xf numFmtId="176" fontId="2" fillId="0" borderId="46" xfId="0" applyNumberFormat="1" applyFont="1" applyBorder="1">
      <alignment vertical="center"/>
    </xf>
    <xf numFmtId="176" fontId="2" fillId="0" borderId="47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48" xfId="0" applyNumberFormat="1" applyFont="1" applyBorder="1">
      <alignment vertical="center"/>
    </xf>
    <xf numFmtId="0" fontId="2" fillId="0" borderId="52" xfId="0" applyFont="1" applyBorder="1" applyAlignment="1">
      <alignment horizontal="right" vertical="center"/>
    </xf>
    <xf numFmtId="38" fontId="2" fillId="0" borderId="53" xfId="1" applyFont="1" applyBorder="1" applyAlignment="1">
      <alignment horizontal="right" vertical="center"/>
    </xf>
    <xf numFmtId="176" fontId="2" fillId="0" borderId="52" xfId="0" applyNumberFormat="1" applyFont="1" applyBorder="1">
      <alignment vertical="center"/>
    </xf>
    <xf numFmtId="0" fontId="2" fillId="0" borderId="32" xfId="0" applyFont="1" applyBorder="1" applyAlignment="1">
      <alignment horizontal="right" vertical="center"/>
    </xf>
    <xf numFmtId="38" fontId="2" fillId="0" borderId="57" xfId="1" applyFont="1" applyBorder="1" applyAlignment="1">
      <alignment horizontal="right" vertical="center"/>
    </xf>
    <xf numFmtId="38" fontId="2" fillId="0" borderId="57" xfId="1" applyFont="1" applyBorder="1" applyAlignment="1">
      <alignment vertical="center"/>
    </xf>
    <xf numFmtId="178" fontId="2" fillId="0" borderId="45" xfId="0" applyNumberFormat="1" applyFont="1" applyBorder="1" applyAlignment="1">
      <alignment horizontal="center" vertical="center"/>
    </xf>
    <xf numFmtId="38" fontId="2" fillId="0" borderId="45" xfId="1" applyFont="1" applyBorder="1" applyAlignment="1">
      <alignment horizontal="center" vertical="center"/>
    </xf>
    <xf numFmtId="178" fontId="2" fillId="0" borderId="37" xfId="0" applyNumberFormat="1" applyFont="1" applyBorder="1" applyAlignment="1">
      <alignment horizontal="center" vertical="center"/>
    </xf>
    <xf numFmtId="38" fontId="2" fillId="0" borderId="37" xfId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178" fontId="2" fillId="0" borderId="7" xfId="0" applyNumberFormat="1" applyFont="1" applyBorder="1">
      <alignment vertical="center"/>
    </xf>
    <xf numFmtId="38" fontId="2" fillId="0" borderId="7" xfId="1" applyFont="1" applyBorder="1" applyAlignment="1">
      <alignment vertical="center"/>
    </xf>
    <xf numFmtId="178" fontId="6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38" fontId="2" fillId="0" borderId="3" xfId="0" applyNumberFormat="1" applyFont="1" applyBorder="1">
      <alignment vertical="center"/>
    </xf>
    <xf numFmtId="38" fontId="2" fillId="0" borderId="2" xfId="0" applyNumberFormat="1" applyFont="1" applyBorder="1">
      <alignment vertical="center"/>
    </xf>
    <xf numFmtId="0" fontId="2" fillId="0" borderId="4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38" fontId="2" fillId="0" borderId="51" xfId="1" applyFont="1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179" fontId="2" fillId="2" borderId="51" xfId="0" applyNumberFormat="1" applyFont="1" applyFill="1" applyBorder="1" applyAlignment="1">
      <alignment horizontal="center" vertical="center"/>
    </xf>
    <xf numFmtId="179" fontId="2" fillId="2" borderId="28" xfId="0" applyNumberFormat="1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38" fontId="2" fillId="0" borderId="51" xfId="1" applyFont="1" applyBorder="1" applyAlignment="1">
      <alignment horizontal="center" vertical="center" shrinkToFit="1"/>
    </xf>
    <xf numFmtId="38" fontId="2" fillId="0" borderId="45" xfId="1" applyFont="1" applyBorder="1" applyAlignment="1">
      <alignment horizontal="center" vertical="center" shrinkToFit="1"/>
    </xf>
    <xf numFmtId="38" fontId="2" fillId="0" borderId="37" xfId="0" applyNumberFormat="1" applyFont="1" applyBorder="1" applyAlignment="1">
      <alignment horizontal="center" vertical="center"/>
    </xf>
    <xf numFmtId="38" fontId="2" fillId="0" borderId="28" xfId="0" applyNumberFormat="1" applyFont="1" applyBorder="1" applyAlignment="1">
      <alignment horizontal="center" vertical="center"/>
    </xf>
    <xf numFmtId="179" fontId="2" fillId="0" borderId="37" xfId="0" applyNumberFormat="1" applyFont="1" applyBorder="1" applyAlignment="1">
      <alignment horizontal="center" vertical="center"/>
    </xf>
    <xf numFmtId="179" fontId="2" fillId="0" borderId="28" xfId="0" applyNumberFormat="1" applyFont="1" applyBorder="1" applyAlignment="1">
      <alignment horizontal="center" vertical="center"/>
    </xf>
    <xf numFmtId="179" fontId="2" fillId="0" borderId="51" xfId="0" applyNumberFormat="1" applyFont="1" applyBorder="1" applyAlignment="1">
      <alignment horizontal="center" vertical="center"/>
    </xf>
    <xf numFmtId="179" fontId="2" fillId="0" borderId="4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8" fontId="2" fillId="0" borderId="24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23" xfId="1" applyFont="1" applyFill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178" fontId="2" fillId="0" borderId="10" xfId="0" applyNumberFormat="1" applyFont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38" fontId="2" fillId="0" borderId="37" xfId="1" applyFont="1" applyBorder="1" applyAlignment="1">
      <alignment horizontal="center" vertical="center" shrinkToFit="1"/>
    </xf>
    <xf numFmtId="38" fontId="2" fillId="0" borderId="28" xfId="1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38" fontId="2" fillId="0" borderId="66" xfId="1" applyFont="1" applyBorder="1" applyAlignment="1">
      <alignment horizontal="center" vertical="center"/>
    </xf>
    <xf numFmtId="38" fontId="2" fillId="0" borderId="62" xfId="1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38" fontId="2" fillId="0" borderId="64" xfId="1" applyFont="1" applyBorder="1" applyAlignment="1">
      <alignment horizontal="center" vertical="center"/>
    </xf>
    <xf numFmtId="38" fontId="2" fillId="0" borderId="60" xfId="1" applyFont="1" applyBorder="1" applyAlignment="1">
      <alignment horizontal="center" vertical="center"/>
    </xf>
    <xf numFmtId="38" fontId="2" fillId="0" borderId="59" xfId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D415-C956-4044-9600-BB47D9D9BD77}">
  <dimension ref="B1:O29"/>
  <sheetViews>
    <sheetView showZeros="0" tabSelected="1" view="pageBreakPreview" zoomScale="70" zoomScaleNormal="80" zoomScaleSheetLayoutView="70" workbookViewId="0">
      <selection activeCell="Q24" sqref="Q24"/>
    </sheetView>
  </sheetViews>
  <sheetFormatPr defaultColWidth="9" defaultRowHeight="24.9" customHeight="1" x14ac:dyDescent="0.45"/>
  <cols>
    <col min="1" max="1" width="5.3984375" style="1" customWidth="1"/>
    <col min="2" max="2" width="11.69921875" style="1" customWidth="1"/>
    <col min="3" max="3" width="15.8984375" style="1" customWidth="1"/>
    <col min="4" max="6" width="8.59765625" style="1" customWidth="1"/>
    <col min="7" max="7" width="5.19921875" style="1" bestFit="1" customWidth="1"/>
    <col min="8" max="10" width="20.59765625" style="1" customWidth="1"/>
    <col min="11" max="11" width="20.8984375" style="1" customWidth="1"/>
    <col min="12" max="12" width="4.69921875" style="1" customWidth="1"/>
    <col min="13" max="13" width="20.296875" style="1" customWidth="1"/>
    <col min="14" max="14" width="5.19921875" style="1" customWidth="1"/>
    <col min="15" max="16384" width="9" style="1"/>
  </cols>
  <sheetData>
    <row r="1" spans="2:15" ht="24.9" customHeight="1" x14ac:dyDescent="0.45">
      <c r="B1" s="124" t="s">
        <v>52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65"/>
    </row>
    <row r="2" spans="2:15" ht="24.9" customHeight="1" x14ac:dyDescent="0.45">
      <c r="B2" s="144" t="s">
        <v>54</v>
      </c>
      <c r="C2" s="144"/>
      <c r="D2" s="66"/>
      <c r="E2" s="64"/>
      <c r="F2" s="63"/>
      <c r="G2" s="63"/>
      <c r="H2" s="63"/>
      <c r="I2" s="63"/>
      <c r="J2" s="63"/>
      <c r="K2" s="63"/>
      <c r="L2" s="63"/>
      <c r="M2" s="62"/>
      <c r="N2" s="62"/>
    </row>
    <row r="3" spans="2:15" ht="24.9" customHeight="1" thickBot="1" x14ac:dyDescent="0.5">
      <c r="B3" s="71" t="s">
        <v>20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</row>
    <row r="4" spans="2:15" ht="24.9" customHeight="1" thickTop="1" x14ac:dyDescent="0.45">
      <c r="B4" s="129" t="s">
        <v>51</v>
      </c>
      <c r="C4" s="131" t="s">
        <v>50</v>
      </c>
      <c r="D4" s="61" t="s">
        <v>49</v>
      </c>
      <c r="E4" s="61" t="s">
        <v>48</v>
      </c>
      <c r="F4" s="60" t="s">
        <v>47</v>
      </c>
      <c r="G4" s="133" t="s">
        <v>11</v>
      </c>
      <c r="H4" s="135" t="s">
        <v>46</v>
      </c>
      <c r="I4" s="84" t="s">
        <v>45</v>
      </c>
      <c r="J4" s="71" t="s">
        <v>44</v>
      </c>
      <c r="K4" s="90" t="s">
        <v>43</v>
      </c>
      <c r="L4" s="91"/>
      <c r="M4" s="74" t="s">
        <v>42</v>
      </c>
      <c r="N4" s="75"/>
    </row>
    <row r="5" spans="2:15" ht="24.9" customHeight="1" thickBot="1" x14ac:dyDescent="0.5">
      <c r="B5" s="130"/>
      <c r="C5" s="132"/>
      <c r="D5" s="59" t="s">
        <v>41</v>
      </c>
      <c r="E5" s="59" t="s">
        <v>40</v>
      </c>
      <c r="F5" s="58" t="s">
        <v>40</v>
      </c>
      <c r="G5" s="134"/>
      <c r="H5" s="136"/>
      <c r="I5" s="137"/>
      <c r="J5" s="138"/>
      <c r="K5" s="92" t="s">
        <v>39</v>
      </c>
      <c r="L5" s="93"/>
      <c r="M5" s="76" t="s">
        <v>38</v>
      </c>
      <c r="N5" s="77"/>
      <c r="O5" s="26"/>
    </row>
    <row r="6" spans="2:15" ht="24.9" customHeight="1" thickTop="1" x14ac:dyDescent="0.45">
      <c r="B6" s="141" t="s">
        <v>37</v>
      </c>
      <c r="C6" s="125">
        <v>36500</v>
      </c>
      <c r="D6" s="125">
        <v>32</v>
      </c>
      <c r="E6" s="125">
        <v>15</v>
      </c>
      <c r="F6" s="105">
        <v>17</v>
      </c>
      <c r="G6" s="127" t="s">
        <v>28</v>
      </c>
      <c r="H6" s="57"/>
      <c r="I6" s="56"/>
      <c r="J6" s="55"/>
      <c r="K6" s="139" t="s">
        <v>36</v>
      </c>
      <c r="L6" s="140"/>
      <c r="M6" s="78" t="s">
        <v>35</v>
      </c>
      <c r="N6" s="79"/>
    </row>
    <row r="7" spans="2:15" ht="24.9" customHeight="1" x14ac:dyDescent="0.45">
      <c r="B7" s="89"/>
      <c r="C7" s="126"/>
      <c r="D7" s="126"/>
      <c r="E7" s="126"/>
      <c r="F7" s="106"/>
      <c r="G7" s="128"/>
      <c r="H7" s="53" t="s">
        <v>4</v>
      </c>
      <c r="I7" s="53" t="s">
        <v>4</v>
      </c>
      <c r="J7" s="52" t="s">
        <v>4</v>
      </c>
      <c r="K7" s="51"/>
      <c r="L7" s="50" t="s">
        <v>16</v>
      </c>
      <c r="M7" s="54"/>
      <c r="N7" s="50" t="s">
        <v>4</v>
      </c>
    </row>
    <row r="8" spans="2:15" ht="24.9" customHeight="1" x14ac:dyDescent="0.45">
      <c r="B8" s="88" t="s">
        <v>34</v>
      </c>
      <c r="C8" s="101">
        <v>34500</v>
      </c>
      <c r="D8" s="101">
        <v>16</v>
      </c>
      <c r="E8" s="101">
        <v>5</v>
      </c>
      <c r="F8" s="107">
        <v>11</v>
      </c>
      <c r="G8" s="142" t="s">
        <v>28</v>
      </c>
      <c r="H8" s="47"/>
      <c r="I8" s="47"/>
      <c r="J8" s="46"/>
      <c r="K8" s="69" t="s">
        <v>33</v>
      </c>
      <c r="L8" s="70"/>
      <c r="M8" s="80" t="s">
        <v>32</v>
      </c>
      <c r="N8" s="81"/>
    </row>
    <row r="9" spans="2:15" ht="24.9" customHeight="1" x14ac:dyDescent="0.45">
      <c r="B9" s="89"/>
      <c r="C9" s="126"/>
      <c r="D9" s="126"/>
      <c r="E9" s="126"/>
      <c r="F9" s="106"/>
      <c r="G9" s="128"/>
      <c r="H9" s="53" t="s">
        <v>4</v>
      </c>
      <c r="I9" s="53" t="s">
        <v>4</v>
      </c>
      <c r="J9" s="52" t="s">
        <v>4</v>
      </c>
      <c r="K9" s="51"/>
      <c r="L9" s="50" t="s">
        <v>4</v>
      </c>
      <c r="M9" s="51"/>
      <c r="N9" s="50" t="s">
        <v>4</v>
      </c>
    </row>
    <row r="10" spans="2:15" ht="24.9" customHeight="1" x14ac:dyDescent="0.45">
      <c r="B10" s="88" t="s">
        <v>31</v>
      </c>
      <c r="C10" s="84">
        <v>32500</v>
      </c>
      <c r="D10" s="84">
        <v>16</v>
      </c>
      <c r="E10" s="84">
        <v>4</v>
      </c>
      <c r="F10" s="86">
        <v>12</v>
      </c>
      <c r="G10" s="142" t="s">
        <v>28</v>
      </c>
      <c r="H10" s="47"/>
      <c r="I10" s="47"/>
      <c r="J10" s="46"/>
      <c r="K10" s="69" t="s">
        <v>30</v>
      </c>
      <c r="L10" s="70"/>
      <c r="M10" s="80" t="s">
        <v>26</v>
      </c>
      <c r="N10" s="81"/>
    </row>
    <row r="11" spans="2:15" ht="24.9" customHeight="1" x14ac:dyDescent="0.45">
      <c r="B11" s="89"/>
      <c r="C11" s="85"/>
      <c r="D11" s="85"/>
      <c r="E11" s="85"/>
      <c r="F11" s="87"/>
      <c r="G11" s="128"/>
      <c r="H11" s="53" t="s">
        <v>4</v>
      </c>
      <c r="I11" s="53" t="s">
        <v>4</v>
      </c>
      <c r="J11" s="52" t="s">
        <v>4</v>
      </c>
      <c r="K11" s="51"/>
      <c r="L11" s="50" t="s">
        <v>4</v>
      </c>
      <c r="M11" s="49"/>
      <c r="N11" s="48" t="s">
        <v>4</v>
      </c>
    </row>
    <row r="12" spans="2:15" ht="24.9" customHeight="1" x14ac:dyDescent="0.45">
      <c r="B12" s="88" t="s">
        <v>29</v>
      </c>
      <c r="C12" s="101">
        <v>30500</v>
      </c>
      <c r="D12" s="101">
        <v>16</v>
      </c>
      <c r="E12" s="101">
        <v>4</v>
      </c>
      <c r="F12" s="107">
        <v>12</v>
      </c>
      <c r="G12" s="142" t="s">
        <v>28</v>
      </c>
      <c r="H12" s="47"/>
      <c r="I12" s="47"/>
      <c r="J12" s="46"/>
      <c r="K12" s="69" t="s">
        <v>27</v>
      </c>
      <c r="L12" s="70"/>
      <c r="M12" s="82" t="s">
        <v>26</v>
      </c>
      <c r="N12" s="83"/>
    </row>
    <row r="13" spans="2:15" ht="24.9" customHeight="1" thickBot="1" x14ac:dyDescent="0.5">
      <c r="B13" s="100"/>
      <c r="C13" s="102"/>
      <c r="D13" s="102"/>
      <c r="E13" s="102"/>
      <c r="F13" s="108"/>
      <c r="G13" s="143"/>
      <c r="H13" s="45" t="s">
        <v>4</v>
      </c>
      <c r="I13" s="45" t="s">
        <v>4</v>
      </c>
      <c r="J13" s="44" t="s">
        <v>4</v>
      </c>
      <c r="K13" s="43"/>
      <c r="L13" s="42" t="s">
        <v>4</v>
      </c>
      <c r="M13" s="43"/>
      <c r="N13" s="42" t="s">
        <v>4</v>
      </c>
    </row>
    <row r="14" spans="2:15" ht="24.9" customHeight="1" thickTop="1" thickBot="1" x14ac:dyDescent="0.5">
      <c r="B14" s="96" t="s">
        <v>25</v>
      </c>
      <c r="C14" s="97"/>
      <c r="D14" s="103">
        <f>SUM(D6:D12)</f>
        <v>80</v>
      </c>
      <c r="E14" s="103">
        <f>SUM(E6:E12)</f>
        <v>28</v>
      </c>
      <c r="F14" s="105">
        <f>SUM(F6:F12)</f>
        <v>52</v>
      </c>
      <c r="G14" s="109" t="s">
        <v>24</v>
      </c>
      <c r="H14" s="41"/>
      <c r="I14" s="40"/>
      <c r="J14" s="39" t="s">
        <v>23</v>
      </c>
      <c r="K14" s="38"/>
      <c r="L14" s="37" t="s">
        <v>4</v>
      </c>
      <c r="M14" s="67"/>
      <c r="N14" s="68" t="s">
        <v>16</v>
      </c>
      <c r="O14" s="36"/>
    </row>
    <row r="15" spans="2:15" ht="24.9" customHeight="1" thickBot="1" x14ac:dyDescent="0.5">
      <c r="B15" s="98"/>
      <c r="C15" s="99"/>
      <c r="D15" s="104"/>
      <c r="E15" s="104"/>
      <c r="F15" s="106"/>
      <c r="G15" s="110"/>
      <c r="H15" s="35"/>
      <c r="I15" s="20"/>
      <c r="J15" s="15" t="s">
        <v>22</v>
      </c>
      <c r="K15" s="94"/>
      <c r="L15" s="95"/>
      <c r="M15" s="95"/>
      <c r="N15" s="34" t="s">
        <v>16</v>
      </c>
    </row>
    <row r="16" spans="2:15" ht="24.9" customHeight="1" x14ac:dyDescent="0.45">
      <c r="B16" s="145" t="s">
        <v>21</v>
      </c>
      <c r="C16" s="10"/>
      <c r="D16" s="10"/>
      <c r="E16" s="18"/>
      <c r="F16" s="33"/>
      <c r="G16" s="18"/>
      <c r="H16" s="18"/>
      <c r="I16" s="18"/>
      <c r="J16" s="18"/>
      <c r="K16" s="18"/>
      <c r="L16" s="18"/>
      <c r="M16" s="18"/>
      <c r="N16" s="18"/>
    </row>
    <row r="17" spans="2:14" ht="24.9" customHeight="1" thickBot="1" x14ac:dyDescent="0.5">
      <c r="B17" s="71" t="s">
        <v>20</v>
      </c>
      <c r="C17" s="72"/>
      <c r="D17" s="72"/>
      <c r="E17" s="72"/>
      <c r="F17" s="72"/>
      <c r="G17" s="72"/>
      <c r="H17" s="115"/>
      <c r="I17" s="115"/>
      <c r="J17" s="75"/>
    </row>
    <row r="18" spans="2:14" ht="24.9" customHeight="1" thickTop="1" thickBot="1" x14ac:dyDescent="0.5">
      <c r="B18" s="116" t="s">
        <v>13</v>
      </c>
      <c r="C18" s="117"/>
      <c r="D18" s="118"/>
      <c r="E18" s="119" t="s">
        <v>12</v>
      </c>
      <c r="F18" s="119"/>
      <c r="G18" s="28" t="s">
        <v>11</v>
      </c>
      <c r="H18" s="114" t="s">
        <v>19</v>
      </c>
      <c r="I18" s="114"/>
      <c r="J18" s="114"/>
      <c r="K18" s="32"/>
      <c r="L18" s="31"/>
      <c r="M18" s="31"/>
      <c r="N18" s="31"/>
    </row>
    <row r="19" spans="2:14" ht="24.9" customHeight="1" thickTop="1" thickBot="1" x14ac:dyDescent="0.5">
      <c r="B19" s="111" t="s">
        <v>18</v>
      </c>
      <c r="C19" s="112"/>
      <c r="D19" s="113"/>
      <c r="E19" s="122">
        <v>1</v>
      </c>
      <c r="F19" s="123"/>
      <c r="G19" s="25" t="s">
        <v>17</v>
      </c>
      <c r="H19" s="120"/>
      <c r="I19" s="121"/>
      <c r="J19" s="22" t="s">
        <v>16</v>
      </c>
      <c r="K19" s="30"/>
      <c r="L19" s="30"/>
      <c r="M19" s="21"/>
      <c r="N19" s="21"/>
    </row>
    <row r="20" spans="2:14" ht="24.9" customHeight="1" x14ac:dyDescent="0.45">
      <c r="B20" s="146" t="s">
        <v>15</v>
      </c>
      <c r="C20" s="29"/>
      <c r="D20" s="29"/>
    </row>
    <row r="21" spans="2:14" ht="24.9" customHeight="1" thickBot="1" x14ac:dyDescent="0.5">
      <c r="B21" s="71" t="s">
        <v>14</v>
      </c>
      <c r="C21" s="72"/>
      <c r="D21" s="72"/>
      <c r="E21" s="72"/>
      <c r="F21" s="72"/>
      <c r="G21" s="72"/>
      <c r="H21" s="72"/>
      <c r="I21" s="72"/>
      <c r="J21" s="73"/>
    </row>
    <row r="22" spans="2:14" ht="24.9" customHeight="1" thickTop="1" thickBot="1" x14ac:dyDescent="0.5">
      <c r="B22" s="116" t="s">
        <v>13</v>
      </c>
      <c r="C22" s="117"/>
      <c r="D22" s="118"/>
      <c r="E22" s="119" t="s">
        <v>12</v>
      </c>
      <c r="F22" s="119"/>
      <c r="G22" s="28" t="s">
        <v>11</v>
      </c>
      <c r="H22" s="27" t="s">
        <v>10</v>
      </c>
      <c r="I22" s="76" t="s">
        <v>9</v>
      </c>
      <c r="J22" s="77"/>
      <c r="K22" s="26"/>
    </row>
    <row r="23" spans="2:14" ht="24.9" customHeight="1" thickTop="1" thickBot="1" x14ac:dyDescent="0.5">
      <c r="B23" s="111" t="s">
        <v>8</v>
      </c>
      <c r="C23" s="112"/>
      <c r="D23" s="113"/>
      <c r="E23" s="111">
        <v>28</v>
      </c>
      <c r="F23" s="113"/>
      <c r="G23" s="25" t="s">
        <v>7</v>
      </c>
      <c r="H23" s="24"/>
      <c r="I23" s="23">
        <f>E23*H23</f>
        <v>0</v>
      </c>
      <c r="J23" s="22" t="s">
        <v>4</v>
      </c>
      <c r="K23" s="17"/>
      <c r="L23" s="17"/>
      <c r="M23" s="21"/>
      <c r="N23" s="21"/>
    </row>
    <row r="24" spans="2:14" ht="24.9" customHeight="1" thickBot="1" x14ac:dyDescent="0.5">
      <c r="B24" s="20"/>
      <c r="C24" s="19"/>
      <c r="D24" s="19"/>
      <c r="E24" s="19"/>
      <c r="F24" s="19"/>
      <c r="G24" s="19"/>
      <c r="H24" s="18"/>
      <c r="I24" s="17"/>
      <c r="J24" s="17"/>
      <c r="K24" s="17"/>
      <c r="L24" s="17"/>
      <c r="M24" s="17"/>
      <c r="N24" s="17"/>
    </row>
    <row r="25" spans="2:14" ht="24.9" customHeight="1" thickBot="1" x14ac:dyDescent="0.5">
      <c r="B25" s="147" t="s">
        <v>6</v>
      </c>
      <c r="C25" s="16"/>
      <c r="D25" s="16"/>
      <c r="E25" s="16"/>
      <c r="F25" s="16"/>
      <c r="G25" s="16"/>
      <c r="H25" s="15" t="s">
        <v>5</v>
      </c>
      <c r="I25" s="14"/>
      <c r="J25" s="13" t="s">
        <v>4</v>
      </c>
      <c r="K25" s="12"/>
      <c r="L25" s="12"/>
      <c r="M25" s="11"/>
      <c r="N25" s="11"/>
    </row>
    <row r="26" spans="2:14" ht="24.9" customHeight="1" thickBot="1" x14ac:dyDescent="0.5">
      <c r="B26" s="10"/>
      <c r="C26" s="9"/>
      <c r="D26" s="9"/>
      <c r="E26" s="9"/>
      <c r="F26" s="9"/>
      <c r="G26" s="9"/>
      <c r="H26" s="9"/>
      <c r="M26" s="3"/>
      <c r="N26" s="3"/>
    </row>
    <row r="27" spans="2:14" ht="24.9" customHeight="1" thickBot="1" x14ac:dyDescent="0.5">
      <c r="B27" s="148" t="s">
        <v>3</v>
      </c>
      <c r="C27" s="8"/>
      <c r="D27" s="8"/>
      <c r="E27" s="8"/>
      <c r="F27" s="8"/>
      <c r="G27" s="8"/>
      <c r="H27" s="7" t="s">
        <v>2</v>
      </c>
      <c r="I27" s="6"/>
      <c r="J27" s="5" t="s">
        <v>1</v>
      </c>
      <c r="K27" s="4"/>
      <c r="L27" s="4"/>
      <c r="M27" s="3"/>
      <c r="N27" s="3"/>
    </row>
    <row r="28" spans="2:14" ht="16.2" customHeight="1" x14ac:dyDescent="0.45">
      <c r="B28" s="1" t="s">
        <v>0</v>
      </c>
      <c r="D28" s="2"/>
      <c r="F28" s="2"/>
      <c r="G28" s="2"/>
    </row>
    <row r="29" spans="2:14" ht="16.2" customHeight="1" x14ac:dyDescent="0.45">
      <c r="B29" s="1" t="s">
        <v>53</v>
      </c>
    </row>
  </sheetData>
  <mergeCells count="63">
    <mergeCell ref="B8:B9"/>
    <mergeCell ref="B18:D18"/>
    <mergeCell ref="E18:F18"/>
    <mergeCell ref="G8:G9"/>
    <mergeCell ref="F8:F9"/>
    <mergeCell ref="E8:E9"/>
    <mergeCell ref="D8:D9"/>
    <mergeCell ref="C8:C9"/>
    <mergeCell ref="G12:G13"/>
    <mergeCell ref="G10:G11"/>
    <mergeCell ref="E14:E15"/>
    <mergeCell ref="E12:E13"/>
    <mergeCell ref="E10:E11"/>
    <mergeCell ref="B1:M1"/>
    <mergeCell ref="C6:C7"/>
    <mergeCell ref="G6:G7"/>
    <mergeCell ref="F6:F7"/>
    <mergeCell ref="B4:B5"/>
    <mergeCell ref="C4:C5"/>
    <mergeCell ref="G4:G5"/>
    <mergeCell ref="H4:H5"/>
    <mergeCell ref="I4:I5"/>
    <mergeCell ref="J4:J5"/>
    <mergeCell ref="D6:D7"/>
    <mergeCell ref="K6:L6"/>
    <mergeCell ref="B6:B7"/>
    <mergeCell ref="E6:E7"/>
    <mergeCell ref="B23:D23"/>
    <mergeCell ref="E23:F23"/>
    <mergeCell ref="I22:J22"/>
    <mergeCell ref="H18:J18"/>
    <mergeCell ref="B17:J17"/>
    <mergeCell ref="B22:D22"/>
    <mergeCell ref="E22:F22"/>
    <mergeCell ref="B21:J21"/>
    <mergeCell ref="H19:I19"/>
    <mergeCell ref="B19:D19"/>
    <mergeCell ref="E19:F19"/>
    <mergeCell ref="K15:M15"/>
    <mergeCell ref="B14:C15"/>
    <mergeCell ref="B12:B13"/>
    <mergeCell ref="C12:C13"/>
    <mergeCell ref="D14:D15"/>
    <mergeCell ref="F14:F15"/>
    <mergeCell ref="D12:D13"/>
    <mergeCell ref="F12:F13"/>
    <mergeCell ref="G14:G15"/>
    <mergeCell ref="K8:L8"/>
    <mergeCell ref="K10:L10"/>
    <mergeCell ref="K12:L12"/>
    <mergeCell ref="B3:N3"/>
    <mergeCell ref="M4:N4"/>
    <mergeCell ref="M5:N5"/>
    <mergeCell ref="M6:N6"/>
    <mergeCell ref="M8:N8"/>
    <mergeCell ref="M10:N10"/>
    <mergeCell ref="M12:N12"/>
    <mergeCell ref="D10:D11"/>
    <mergeCell ref="F10:F11"/>
    <mergeCell ref="B10:B11"/>
    <mergeCell ref="C10:C11"/>
    <mergeCell ref="K4:L4"/>
    <mergeCell ref="K5:L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6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内訳明細書</vt:lpstr>
      <vt:lpstr>内訳明細書!Print_Area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杉原 悠太</dc:creator>
  <cp:lastModifiedBy>杉原 悠太</cp:lastModifiedBy>
  <cp:lastPrinted>2026-02-05T10:14:09Z</cp:lastPrinted>
  <dcterms:created xsi:type="dcterms:W3CDTF">2026-02-05T09:52:17Z</dcterms:created>
  <dcterms:modified xsi:type="dcterms:W3CDTF">2026-02-05T10:14:11Z</dcterms:modified>
</cp:coreProperties>
</file>